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7\CUENTA PUBLICA\2017\CUENTA PUBLICA 2017\INFORMACION DIGITAL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55" i="1" s="1"/>
  <c r="D39" i="1"/>
  <c r="D35" i="1"/>
  <c r="D43" i="1" s="1"/>
  <c r="D16" i="1"/>
  <c r="D4" i="1"/>
  <c r="C51" i="1"/>
  <c r="C50" i="1" s="1"/>
  <c r="C46" i="1"/>
  <c r="C45" i="1" s="1"/>
  <c r="C39" i="1"/>
  <c r="C35" i="1"/>
  <c r="C16" i="1"/>
  <c r="C4" i="1"/>
  <c r="C55" i="1" l="1"/>
  <c r="D33" i="1"/>
  <c r="D56" i="1" s="1"/>
  <c r="C43" i="1"/>
  <c r="C33" i="1"/>
  <c r="C56" i="1" l="1"/>
</calcChain>
</file>

<file path=xl/sharedStrings.xml><?xml version="1.0" encoding="utf-8"?>
<sst xmlns="http://schemas.openxmlformats.org/spreadsheetml/2006/main" count="90" uniqueCount="78">
  <si>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</si>
  <si>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</si>
  <si>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</si>
  <si>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</si>
  <si>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</si>
  <si>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</si>
  <si>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</si>
  <si>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</si>
  <si>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</si>
  <si>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</si>
  <si>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</si>
  <si>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</si>
  <si>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</si>
  <si>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</si>
  <si>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</si>
  <si>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</si>
  <si>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</si>
  <si>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</si>
  <si>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</si>
  <si>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</si>
  <si>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</si>
  <si>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</si>
  <si>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</si>
  <si>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</si>
  <si>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</si>
  <si>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</si>
  <si>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</si>
  <si>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</si>
  <si>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</si>
  <si>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</si>
  <si>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</si>
  <si>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</si>
  <si>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</si>
  <si>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</si>
  <si>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</si>
  <si>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</si>
  <si>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</si>
  <si>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</si>
  <si>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</si>
  <si>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</si>
  <si>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</si>
  <si>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</si>
  <si>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</si>
  <si>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</si>
  <si>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</si>
  <si>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</si>
  <si>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</si>
  <si>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</si>
  <si>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</si>
  <si>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</si>
  <si>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</si>
  <si>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</si>
  <si>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</si>
  <si>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</si>
  <si>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</si>
  <si>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</si>
  <si>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</si>
  <si>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</si>
  <si>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</si>
  <si>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</si>
  <si>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</si>
  <si>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</si>
  <si>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</si>
  <si>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</si>
  <si>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</si>
  <si>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</si>
  <si>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</si>
  <si>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</si>
  <si>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</si>
  <si>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</si>
  <si>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</si>
  <si>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</si>
  <si>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</si>
  <si>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</si>
  <si>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</si>
  <si>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</si>
  <si>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</si>
  <si>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PARA EL DESARROLLO INTEGRAL DE LA FAMILIA DEL MUNICIPIO DE SAN FELIPE, GTO.
ESTADO DE FLUJOS DE EFECTIVO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</si>
</sst>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77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18863262.48</v>
      </c>
      <c r="D4" s="6">
        <f>SUM(D5:D15)</f>
        <v>17942909.439999998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650347.12</v>
      </c>
      <c r="D11" s="8">
        <v>638559.68999999994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7406915.3600000003</v>
      </c>
      <c r="D13" s="8">
        <v>6423349.75</v>
      </c>
      <c r="E13" s="4"/>
    </row>
    <row r="14" spans="1:5" x14ac:dyDescent="0.2">
      <c r="A14" s="7">
        <v>4220</v>
      </c>
      <c r="B14" s="28" t="s">
        <v>13</v>
      </c>
      <c r="C14" s="8">
        <v>10806000</v>
      </c>
      <c r="D14" s="8">
        <v>10881000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18398026.57</v>
      </c>
      <c r="D16" s="6">
        <f>SUM(D17:D32)</f>
        <v>15583158.870000001</v>
      </c>
      <c r="E16" s="4"/>
    </row>
    <row r="17" spans="1:5" x14ac:dyDescent="0.2">
      <c r="A17" s="7">
        <v>5110</v>
      </c>
      <c r="B17" s="28" t="s">
        <v>15</v>
      </c>
      <c r="C17" s="8">
        <v>11299267.449999999</v>
      </c>
      <c r="D17" s="8">
        <v>11111108.130000001</v>
      </c>
      <c r="E17" s="4"/>
    </row>
    <row r="18" spans="1:5" x14ac:dyDescent="0.2">
      <c r="A18" s="7">
        <v>5120</v>
      </c>
      <c r="B18" s="28" t="s">
        <v>16</v>
      </c>
      <c r="C18" s="8">
        <v>971512.45</v>
      </c>
      <c r="D18" s="8">
        <v>1155192.67</v>
      </c>
      <c r="E18" s="4"/>
    </row>
    <row r="19" spans="1:5" x14ac:dyDescent="0.2">
      <c r="A19" s="7">
        <v>5130</v>
      </c>
      <c r="B19" s="28" t="s">
        <v>17</v>
      </c>
      <c r="C19" s="8">
        <v>1272164.74</v>
      </c>
      <c r="D19" s="8">
        <v>1142520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2983181.93</v>
      </c>
      <c r="D23" s="8">
        <v>2056718.35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121900</v>
      </c>
      <c r="D27" s="8">
        <v>117619.72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1750000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465235.91000000015</v>
      </c>
      <c r="D33" s="6">
        <f>+D4-D16</f>
        <v>2359750.5699999966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0.11</v>
      </c>
      <c r="D35" s="6">
        <f>SUM(D36:D38)</f>
        <v>2145.84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0.11</v>
      </c>
      <c r="D38" s="8">
        <v>2145.84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1186289.97</v>
      </c>
      <c r="D39" s="6">
        <f>SUM(D40:D42)</f>
        <v>170155.88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1186289.97</v>
      </c>
      <c r="D41" s="8">
        <v>170155.88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-1186289.8599999999</v>
      </c>
      <c r="D43" s="6">
        <f>+D35-D39</f>
        <v>-168010.04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459611.81</v>
      </c>
      <c r="D50" s="6">
        <f>+D51+D54</f>
        <v>396542.7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459611.81</v>
      </c>
      <c r="D54" s="8">
        <v>396542.7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-459611.81</v>
      </c>
      <c r="D55" s="6">
        <f>+D45-D50</f>
        <v>-396542.7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-1180665.7599999998</v>
      </c>
      <c r="D56" s="6">
        <f>+D33+D43+D55</f>
        <v>1795197.8299999966</v>
      </c>
      <c r="E56" s="4"/>
    </row>
    <row r="57" spans="1:5" x14ac:dyDescent="0.2">
      <c r="A57" s="16">
        <v>9000011</v>
      </c>
      <c r="B57" s="5" t="s">
        <v>37</v>
      </c>
      <c r="C57" s="6">
        <v>1871034.22</v>
      </c>
      <c r="D57" s="6">
        <v>58836.39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690368.46</v>
      </c>
      <c r="D58" s="12">
        <v>1871034.22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73</v>
      </c>
      <c r="C65" s="40"/>
      <c r="D65" s="39" t="s">
        <v>73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74</v>
      </c>
    </row>
    <row r="3" spans="1:1" x14ac:dyDescent="0.2">
      <c r="A3" s="22" t="s">
        <v>57</v>
      </c>
    </row>
    <row r="4" spans="1:1" x14ac:dyDescent="0.2">
      <c r="A4" s="22" t="s">
        <v>75</v>
      </c>
    </row>
    <row r="5" spans="1:1" x14ac:dyDescent="0.2">
      <c r="A5" s="22" t="s">
        <v>76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2017-03-02T18:57:17Z</cp:lastPrinted>
  <dcterms:created xsi:type="dcterms:W3CDTF">2012-12-11T20:31:36Z</dcterms:created>
  <dcterms:modified xsi:type="dcterms:W3CDTF">2018-02-13T19:08:08Z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